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4100"/>
  </bookViews>
  <sheets>
    <sheet name="DAVANTI" sheetId="3" r:id="rId1"/>
  </sheets>
  <calcPr calcId="125725"/>
</workbook>
</file>

<file path=xl/calcChain.xml><?xml version="1.0" encoding="utf-8"?>
<calcChain xmlns="http://schemas.openxmlformats.org/spreadsheetml/2006/main">
  <c r="I17" i="3"/>
  <c r="I15"/>
  <c r="I18" l="1"/>
  <c r="I19" s="1"/>
  <c r="B44" s="1"/>
  <c r="I48" s="1"/>
</calcChain>
</file>

<file path=xl/sharedStrings.xml><?xml version="1.0" encoding="utf-8"?>
<sst xmlns="http://schemas.openxmlformats.org/spreadsheetml/2006/main" count="55" uniqueCount="52">
  <si>
    <t>X</t>
  </si>
  <si>
    <t>Firma e Timbro…………………………………………………………..</t>
  </si>
  <si>
    <t>IV</t>
  </si>
  <si>
    <t>Tabella a) DETERMINAZIONE INCREMENTO DI VALORE DELL'IMMOBILE (IV)</t>
  </si>
  <si>
    <t>DATI IMMOBILE:</t>
  </si>
  <si>
    <t>Comune _____________ Frazione ___Via __________n.c. __ Foglio mappa ______ Particelle ____________ sub. ___________</t>
  </si>
  <si>
    <t>Fascia / zona (O.M.I.) __________________</t>
  </si>
  <si>
    <t>Categoria intervento: (vedi tabella d)</t>
  </si>
  <si>
    <t>Residenziale:</t>
  </si>
  <si>
    <t>Commerciale:</t>
  </si>
  <si>
    <t>Produttivo:</t>
  </si>
  <si>
    <t>Terziario:</t>
  </si>
  <si>
    <t>VVA =</t>
  </si>
  <si>
    <t>VVP =</t>
  </si>
  <si>
    <r>
      <rPr>
        <b/>
        <sz val="10"/>
        <color indexed="8"/>
        <rFont val="Arial"/>
        <family val="2"/>
      </rPr>
      <t>CR</t>
    </r>
    <r>
      <rPr>
        <sz val="9"/>
        <color indexed="8"/>
        <rFont val="Arial"/>
        <family val="2"/>
      </rPr>
      <t xml:space="preserve"> (tabella b)</t>
    </r>
  </si>
  <si>
    <r>
      <rPr>
        <b/>
        <sz val="10"/>
        <color indexed="8"/>
        <rFont val="Arial"/>
        <family val="2"/>
      </rPr>
      <t xml:space="preserve">Valore Mercato </t>
    </r>
    <r>
      <rPr>
        <sz val="10"/>
        <color indexed="8"/>
        <rFont val="Arial"/>
        <family val="2"/>
      </rPr>
      <t>O.M.I. Min.  - €/mq</t>
    </r>
  </si>
  <si>
    <r>
      <t>SC</t>
    </r>
    <r>
      <rPr>
        <sz val="10"/>
        <color indexed="8"/>
        <rFont val="Arial"/>
        <family val="2"/>
      </rPr>
      <t xml:space="preserve"> (Suprficie convenzionale dopo l'intervento)</t>
    </r>
  </si>
  <si>
    <t>VVA (2x3)</t>
  </si>
  <si>
    <t>VVP (2x3x4)</t>
  </si>
  <si>
    <r>
      <rPr>
        <b/>
        <sz val="10"/>
        <color indexed="8"/>
        <rFont val="Arial"/>
        <family val="2"/>
      </rPr>
      <t>Valore Mercato</t>
    </r>
    <r>
      <rPr>
        <sz val="10"/>
        <color indexed="8"/>
        <rFont val="Arial"/>
        <family val="2"/>
      </rPr>
      <t xml:space="preserve"> O.M.I. Min.  - €/mq</t>
    </r>
  </si>
  <si>
    <r>
      <t>SC</t>
    </r>
    <r>
      <rPr>
        <sz val="10"/>
        <color indexed="8"/>
        <rFont val="Arial"/>
        <family val="2"/>
      </rPr>
      <t xml:space="preserve"> (Suprficie convenzionale prima dell'intervento)</t>
    </r>
  </si>
  <si>
    <t>VVA - VVP:</t>
  </si>
  <si>
    <t>IV = (VVA -VVP) x 0,45</t>
  </si>
  <si>
    <t>Tabella b) TIPOLOGIE EDILIZIE PER LA RESIDENZA</t>
  </si>
  <si>
    <t>Te</t>
  </si>
  <si>
    <t>Tipologia edilizia</t>
  </si>
  <si>
    <t xml:space="preserve">E' un coefficiente di perequazione del valore dell'idennità pecuniaria rispetto alla densità edilizia, riferito al numero di unità immobiliari dell'intero edificio.  </t>
  </si>
  <si>
    <t>Tipologie residenziali:</t>
  </si>
  <si>
    <t xml:space="preserve">Ville ed abitazioni di lusso: </t>
  </si>
  <si>
    <t>Abitazioni unifamiliari, bifamiliari , case a schiera</t>
  </si>
  <si>
    <t>Piccolo condominio (max 6 alloggi), case coloniche</t>
  </si>
  <si>
    <t>Grande condominio (oltre 6 alloggi)</t>
  </si>
  <si>
    <r>
      <t xml:space="preserve">Per  gli immobili a destinazione non residenziale il coefficiente da applicare è </t>
    </r>
    <r>
      <rPr>
        <b/>
        <sz val="10"/>
        <color indexed="8"/>
        <rFont val="Arial"/>
        <family val="2"/>
      </rPr>
      <t>1,00</t>
    </r>
  </si>
  <si>
    <t>Tabella c) VETUSTA' DELL'OPERA</t>
  </si>
  <si>
    <t>Va</t>
  </si>
  <si>
    <t>Vetustà dell'opera abusiva</t>
  </si>
  <si>
    <t>E' un coefficiente di degrado definito in relazione alla vetustà dell'opera abusiva ed è pari a:</t>
  </si>
  <si>
    <t>da 0 a 5 anni</t>
  </si>
  <si>
    <t>da 5 a 10 anni</t>
  </si>
  <si>
    <t>da 10 a 20 anni</t>
  </si>
  <si>
    <t>da oltre 20 anni</t>
  </si>
  <si>
    <t>Tabella d) CR = Coefficiente di Rettifica</t>
  </si>
  <si>
    <t>n.</t>
  </si>
  <si>
    <t>DETERMINAZIONE SANZIONE</t>
  </si>
  <si>
    <t>CR</t>
  </si>
  <si>
    <t>Nuova Edificazione / ampliamento / Ristrutturazione Urbanistica</t>
  </si>
  <si>
    <t>Sostituzione Edilizia</t>
  </si>
  <si>
    <t>Ristrutturazione Edilizia e realizzazione di addizioni funzionali e pertinenze entro il 20% del volume dell'edificio principale</t>
  </si>
  <si>
    <t>Restauro e Risanamento Conservativo</t>
  </si>
  <si>
    <t>Destinazione Immobile  (O.M.I.):</t>
  </si>
  <si>
    <t xml:space="preserve">Sanzione pecuniaria: </t>
  </si>
  <si>
    <t>Calcolo SANZIONE PECUNIARIA</t>
  </si>
</sst>
</file>

<file path=xl/styles.xml><?xml version="1.0" encoding="utf-8"?>
<styleSheet xmlns="http://schemas.openxmlformats.org/spreadsheetml/2006/main">
  <numFmts count="3">
    <numFmt numFmtId="164" formatCode="_-&quot;L.&quot;\ * #,##0.00_-;\-&quot;L.&quot;\ * #,##0.00_-;_-&quot;L.&quot;\ * &quot;-&quot;??_-;_-@_-"/>
    <numFmt numFmtId="165" formatCode="_-* #,##0.00\ [$€-410]_-;\-* #,##0.00\ [$€-410]_-;_-* &quot;-&quot;??\ [$€-410]_-;_-@_-"/>
    <numFmt numFmtId="166" formatCode="#,##0.00_ ;\-#,##0.00\ "/>
  </numFmts>
  <fonts count="19">
    <font>
      <sz val="10"/>
      <name val="Arial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8"/>
      <name val="Arial"/>
    </font>
    <font>
      <b/>
      <sz val="13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b/>
      <u/>
      <sz val="10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 applyFill="1" applyAlignme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8" fillId="2" borderId="1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13" fillId="0" borderId="15" xfId="0" applyFont="1" applyFill="1" applyBorder="1" applyAlignment="1">
      <alignment horizontal="right"/>
    </xf>
    <xf numFmtId="0" fontId="7" fillId="4" borderId="13" xfId="0" applyFont="1" applyFill="1" applyBorder="1" applyAlignment="1">
      <alignment horizontal="center" vertical="top"/>
    </xf>
    <xf numFmtId="0" fontId="7" fillId="4" borderId="15" xfId="0" applyFont="1" applyFill="1" applyBorder="1" applyAlignment="1">
      <alignment horizontal="center" vertical="top"/>
    </xf>
    <xf numFmtId="0" fontId="13" fillId="0" borderId="15" xfId="0" applyFont="1" applyFill="1" applyBorder="1" applyAlignment="1">
      <alignment horizontal="center" vertical="top" wrapText="1"/>
    </xf>
    <xf numFmtId="166" fontId="7" fillId="0" borderId="15" xfId="1" applyNumberFormat="1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165" fontId="7" fillId="0" borderId="0" xfId="1" applyNumberFormat="1" applyFont="1" applyFill="1" applyBorder="1" applyAlignment="1">
      <alignment horizontal="center" vertical="top"/>
    </xf>
    <xf numFmtId="165" fontId="7" fillId="0" borderId="5" xfId="1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2" fontId="7" fillId="0" borderId="29" xfId="0" applyNumberFormat="1" applyFont="1" applyFill="1" applyBorder="1" applyAlignment="1">
      <alignment horizontal="center" vertical="top"/>
    </xf>
    <xf numFmtId="2" fontId="7" fillId="0" borderId="12" xfId="0" applyNumberFormat="1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center"/>
    </xf>
    <xf numFmtId="2" fontId="13" fillId="0" borderId="11" xfId="0" applyNumberFormat="1" applyFont="1" applyFill="1" applyBorder="1" applyAlignment="1">
      <alignment horizontal="left" vertical="top" wrapText="1"/>
    </xf>
    <xf numFmtId="2" fontId="7" fillId="0" borderId="33" xfId="0" applyNumberFormat="1" applyFont="1" applyFill="1" applyBorder="1" applyAlignment="1">
      <alignment horizontal="center" vertical="top"/>
    </xf>
    <xf numFmtId="0" fontId="7" fillId="0" borderId="36" xfId="0" applyFont="1" applyFill="1" applyBorder="1" applyAlignment="1">
      <alignment horizontal="center" vertical="center"/>
    </xf>
    <xf numFmtId="166" fontId="7" fillId="0" borderId="28" xfId="1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/>
    </xf>
    <xf numFmtId="0" fontId="13" fillId="0" borderId="27" xfId="0" applyFont="1" applyFill="1" applyBorder="1"/>
    <xf numFmtId="0" fontId="13" fillId="0" borderId="35" xfId="0" applyFont="1" applyFill="1" applyBorder="1"/>
    <xf numFmtId="0" fontId="8" fillId="3" borderId="37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8" xfId="0" applyFont="1" applyFill="1" applyBorder="1"/>
    <xf numFmtId="0" fontId="8" fillId="5" borderId="13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18" fillId="5" borderId="33" xfId="0" applyFont="1" applyFill="1" applyBorder="1" applyAlignment="1">
      <alignment horizontal="center" vertical="center" wrapText="1"/>
    </xf>
    <xf numFmtId="2" fontId="14" fillId="0" borderId="38" xfId="0" applyNumberFormat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2" fontId="14" fillId="0" borderId="39" xfId="0" applyNumberFormat="1" applyFont="1" applyFill="1" applyBorder="1" applyAlignment="1">
      <alignment horizontal="left"/>
    </xf>
    <xf numFmtId="0" fontId="9" fillId="0" borderId="41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Fill="1" applyBorder="1" applyAlignment="1"/>
    <xf numFmtId="0" fontId="14" fillId="0" borderId="0" xfId="0" applyFont="1" applyFill="1" applyBorder="1" applyAlignment="1"/>
    <xf numFmtId="0" fontId="10" fillId="0" borderId="9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 vertical="top"/>
    </xf>
    <xf numFmtId="0" fontId="7" fillId="0" borderId="17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4" fillId="0" borderId="36" xfId="0" applyFont="1" applyFill="1" applyBorder="1" applyAlignment="1">
      <alignment horizontal="left" vertical="top"/>
    </xf>
    <xf numFmtId="0" fontId="14" fillId="0" borderId="28" xfId="0" applyFont="1" applyFill="1" applyBorder="1" applyAlignment="1">
      <alignment horizontal="left" vertical="top"/>
    </xf>
    <xf numFmtId="0" fontId="7" fillId="0" borderId="15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 vertical="top"/>
    </xf>
    <xf numFmtId="0" fontId="7" fillId="4" borderId="16" xfId="0" applyFont="1" applyFill="1" applyBorder="1" applyAlignment="1">
      <alignment horizontal="center" vertical="top"/>
    </xf>
    <xf numFmtId="0" fontId="7" fillId="4" borderId="11" xfId="0" applyFont="1" applyFill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/>
    </xf>
    <xf numFmtId="2" fontId="7" fillId="0" borderId="15" xfId="0" applyNumberFormat="1" applyFont="1" applyFill="1" applyBorder="1" applyAlignment="1">
      <alignment horizontal="center" vertical="top"/>
    </xf>
    <xf numFmtId="165" fontId="7" fillId="0" borderId="16" xfId="1" applyNumberFormat="1" applyFont="1" applyFill="1" applyBorder="1" applyAlignment="1">
      <alignment horizontal="center" vertical="top"/>
    </xf>
    <xf numFmtId="165" fontId="7" fillId="0" borderId="11" xfId="1" applyNumberFormat="1" applyFont="1" applyFill="1" applyBorder="1" applyAlignment="1">
      <alignment horizontal="center" vertical="top"/>
    </xf>
    <xf numFmtId="165" fontId="7" fillId="0" borderId="12" xfId="1" applyNumberFormat="1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7" fillId="0" borderId="18" xfId="0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vertical="top"/>
    </xf>
    <xf numFmtId="0" fontId="7" fillId="0" borderId="21" xfId="0" applyFont="1" applyFill="1" applyBorder="1" applyAlignment="1">
      <alignment vertical="top"/>
    </xf>
    <xf numFmtId="0" fontId="7" fillId="0" borderId="22" xfId="0" applyFont="1" applyFill="1" applyBorder="1" applyAlignment="1">
      <alignment vertical="top"/>
    </xf>
    <xf numFmtId="0" fontId="7" fillId="0" borderId="23" xfId="0" applyFont="1" applyFill="1" applyBorder="1" applyAlignment="1">
      <alignment vertical="top"/>
    </xf>
    <xf numFmtId="0" fontId="7" fillId="0" borderId="16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166" fontId="7" fillId="0" borderId="20" xfId="1" applyNumberFormat="1" applyFont="1" applyFill="1" applyBorder="1" applyAlignment="1">
      <alignment horizontal="center" vertical="center"/>
    </xf>
    <xf numFmtId="166" fontId="7" fillId="0" borderId="27" xfId="1" applyNumberFormat="1" applyFont="1" applyFill="1" applyBorder="1" applyAlignment="1">
      <alignment horizontal="center" vertical="center"/>
    </xf>
    <xf numFmtId="166" fontId="7" fillId="0" borderId="21" xfId="1" applyNumberFormat="1" applyFont="1" applyFill="1" applyBorder="1" applyAlignment="1">
      <alignment horizontal="center" vertical="center"/>
    </xf>
    <xf numFmtId="166" fontId="7" fillId="0" borderId="31" xfId="1" applyNumberFormat="1" applyFont="1" applyFill="1" applyBorder="1" applyAlignment="1">
      <alignment horizontal="center" vertical="center"/>
    </xf>
    <xf numFmtId="166" fontId="7" fillId="0" borderId="0" xfId="1" applyNumberFormat="1" applyFont="1" applyFill="1" applyBorder="1" applyAlignment="1">
      <alignment horizontal="center" vertical="center"/>
    </xf>
    <xf numFmtId="166" fontId="7" fillId="0" borderId="32" xfId="1" applyNumberFormat="1" applyFont="1" applyFill="1" applyBorder="1" applyAlignment="1">
      <alignment horizontal="center" vertical="center"/>
    </xf>
    <xf numFmtId="166" fontId="7" fillId="0" borderId="22" xfId="1" applyNumberFormat="1" applyFont="1" applyFill="1" applyBorder="1" applyAlignment="1">
      <alignment horizontal="center" vertical="center"/>
    </xf>
    <xf numFmtId="166" fontId="7" fillId="0" borderId="28" xfId="1" applyNumberFormat="1" applyFont="1" applyFill="1" applyBorder="1" applyAlignment="1">
      <alignment horizontal="center" vertical="center"/>
    </xf>
    <xf numFmtId="166" fontId="7" fillId="0" borderId="23" xfId="1" applyNumberFormat="1" applyFont="1" applyFill="1" applyBorder="1" applyAlignment="1">
      <alignment horizontal="center" vertical="center"/>
    </xf>
    <xf numFmtId="2" fontId="13" fillId="0" borderId="16" xfId="0" applyNumberFormat="1" applyFont="1" applyFill="1" applyBorder="1" applyAlignment="1">
      <alignment horizontal="left" vertical="top" wrapText="1"/>
    </xf>
    <xf numFmtId="2" fontId="13" fillId="0" borderId="11" xfId="0" applyNumberFormat="1" applyFont="1" applyFill="1" applyBorder="1" applyAlignment="1">
      <alignment horizontal="left" vertical="top" wrapText="1"/>
    </xf>
    <xf numFmtId="2" fontId="13" fillId="0" borderId="12" xfId="0" applyNumberFormat="1" applyFont="1" applyFill="1" applyBorder="1" applyAlignment="1">
      <alignment horizontal="left" vertical="top" wrapText="1"/>
    </xf>
    <xf numFmtId="2" fontId="7" fillId="0" borderId="16" xfId="0" applyNumberFormat="1" applyFont="1" applyFill="1" applyBorder="1" applyAlignment="1">
      <alignment horizontal="left" vertical="top" wrapText="1"/>
    </xf>
    <xf numFmtId="2" fontId="7" fillId="0" borderId="11" xfId="0" applyNumberFormat="1" applyFont="1" applyFill="1" applyBorder="1" applyAlignment="1">
      <alignment horizontal="left" vertical="top" wrapText="1"/>
    </xf>
    <xf numFmtId="2" fontId="7" fillId="0" borderId="17" xfId="0" applyNumberFormat="1" applyFont="1" applyFill="1" applyBorder="1" applyAlignment="1">
      <alignment horizontal="left" vertical="top" wrapText="1"/>
    </xf>
    <xf numFmtId="2" fontId="13" fillId="0" borderId="22" xfId="0" applyNumberFormat="1" applyFont="1" applyFill="1" applyBorder="1" applyAlignment="1">
      <alignment horizontal="left" vertical="top" wrapText="1"/>
    </xf>
    <xf numFmtId="2" fontId="13" fillId="0" borderId="28" xfId="0" applyNumberFormat="1" applyFont="1" applyFill="1" applyBorder="1" applyAlignment="1">
      <alignment horizontal="left" vertical="top" wrapText="1"/>
    </xf>
    <xf numFmtId="2" fontId="13" fillId="0" borderId="23" xfId="0" applyNumberFormat="1" applyFont="1" applyFill="1" applyBorder="1" applyAlignment="1">
      <alignment horizontal="left" vertical="top" wrapText="1"/>
    </xf>
    <xf numFmtId="2" fontId="13" fillId="0" borderId="17" xfId="0" applyNumberFormat="1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/>
    </xf>
    <xf numFmtId="0" fontId="13" fillId="0" borderId="27" xfId="0" applyFont="1" applyFill="1" applyBorder="1" applyAlignment="1">
      <alignment horizontal="left" vertical="top"/>
    </xf>
    <xf numFmtId="0" fontId="13" fillId="0" borderId="35" xfId="0" applyFont="1" applyFill="1" applyBorder="1" applyAlignment="1">
      <alignment horizontal="left" vertical="top"/>
    </xf>
    <xf numFmtId="166" fontId="7" fillId="0" borderId="20" xfId="1" applyNumberFormat="1" applyFont="1" applyFill="1" applyBorder="1" applyAlignment="1">
      <alignment horizontal="center" vertical="center" wrapText="1"/>
    </xf>
    <xf numFmtId="166" fontId="7" fillId="0" borderId="27" xfId="1" applyNumberFormat="1" applyFont="1" applyFill="1" applyBorder="1" applyAlignment="1">
      <alignment horizontal="center" vertical="center" wrapText="1"/>
    </xf>
    <xf numFmtId="166" fontId="7" fillId="0" borderId="21" xfId="1" applyNumberFormat="1" applyFont="1" applyFill="1" applyBorder="1" applyAlignment="1">
      <alignment horizontal="center" vertical="center" wrapText="1"/>
    </xf>
    <xf numFmtId="166" fontId="7" fillId="0" borderId="31" xfId="1" applyNumberFormat="1" applyFont="1" applyFill="1" applyBorder="1" applyAlignment="1">
      <alignment horizontal="center" vertical="center" wrapText="1"/>
    </xf>
    <xf numFmtId="166" fontId="7" fillId="0" borderId="0" xfId="1" applyNumberFormat="1" applyFont="1" applyFill="1" applyBorder="1" applyAlignment="1">
      <alignment horizontal="center" vertical="center" wrapText="1"/>
    </xf>
    <xf numFmtId="166" fontId="7" fillId="0" borderId="32" xfId="1" applyNumberFormat="1" applyFont="1" applyFill="1" applyBorder="1" applyAlignment="1">
      <alignment horizontal="center" vertical="center" wrapText="1"/>
    </xf>
    <xf numFmtId="166" fontId="7" fillId="0" borderId="22" xfId="1" applyNumberFormat="1" applyFont="1" applyFill="1" applyBorder="1" applyAlignment="1">
      <alignment horizontal="center" vertical="center" wrapText="1"/>
    </xf>
    <xf numFmtId="166" fontId="7" fillId="0" borderId="28" xfId="1" applyNumberFormat="1" applyFont="1" applyFill="1" applyBorder="1" applyAlignment="1">
      <alignment horizontal="center" vertical="center" wrapText="1"/>
    </xf>
    <xf numFmtId="166" fontId="7" fillId="0" borderId="23" xfId="1" applyNumberFormat="1" applyFont="1" applyFill="1" applyBorder="1" applyAlignment="1">
      <alignment horizontal="center" vertical="center" wrapText="1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9" fillId="5" borderId="16" xfId="0" applyFon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42" xfId="0" applyFont="1" applyFill="1" applyBorder="1" applyAlignment="1">
      <alignment horizontal="left" vertical="center"/>
    </xf>
    <xf numFmtId="2" fontId="14" fillId="0" borderId="39" xfId="0" applyNumberFormat="1" applyFont="1" applyFill="1" applyBorder="1" applyAlignment="1">
      <alignment horizontal="center"/>
    </xf>
    <xf numFmtId="0" fontId="14" fillId="0" borderId="40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47</xdr:row>
      <xdr:rowOff>28575</xdr:rowOff>
    </xdr:from>
    <xdr:to>
      <xdr:col>4</xdr:col>
      <xdr:colOff>114300</xdr:colOff>
      <xdr:row>48</xdr:row>
      <xdr:rowOff>28575</xdr:rowOff>
    </xdr:to>
    <xdr:sp macro="" textlink="">
      <xdr:nvSpPr>
        <xdr:cNvPr id="2083" name="Text Box 9"/>
        <xdr:cNvSpPr txBox="1">
          <a:spLocks noChangeArrowheads="1"/>
        </xdr:cNvSpPr>
      </xdr:nvSpPr>
      <xdr:spPr bwMode="auto">
        <a:xfrm>
          <a:off x="2028825" y="1311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1"/>
  <sheetViews>
    <sheetView tabSelected="1" topLeftCell="A13" workbookViewId="0">
      <selection activeCell="B22" sqref="B22:D27"/>
    </sheetView>
  </sheetViews>
  <sheetFormatPr defaultRowHeight="12.75"/>
  <cols>
    <col min="1" max="1" width="6.5703125" style="3" customWidth="1"/>
    <col min="2" max="2" width="14.42578125" style="3" customWidth="1"/>
    <col min="3" max="3" width="4" style="4" customWidth="1"/>
    <col min="4" max="4" width="4.85546875" style="4" customWidth="1"/>
    <col min="5" max="5" width="4.28515625" style="4" customWidth="1"/>
    <col min="6" max="6" width="10.140625" style="4" customWidth="1"/>
    <col min="7" max="7" width="4" style="4" customWidth="1"/>
    <col min="8" max="8" width="5" style="4" customWidth="1"/>
    <col min="9" max="9" width="4" style="4" customWidth="1"/>
    <col min="10" max="11" width="4.42578125" style="4" customWidth="1"/>
    <col min="12" max="12" width="10.42578125" style="4" customWidth="1"/>
    <col min="13" max="16384" width="9.140625" style="2"/>
  </cols>
  <sheetData>
    <row r="1" spans="1:12" ht="15.75" thickTop="1" thickBot="1">
      <c r="A1" s="40" t="s">
        <v>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</row>
    <row r="2" spans="1:12" ht="34.5" customHeight="1" thickTop="1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2"/>
    </row>
    <row r="3" spans="1:12" ht="6" customHeight="1" thickBo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50"/>
    </row>
    <row r="4" spans="1:12" s="1" customFormat="1" ht="20.100000000000001" customHeight="1" thickTop="1">
      <c r="A4" s="51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3"/>
    </row>
    <row r="5" spans="1:12" s="1" customFormat="1" ht="41.25" customHeight="1">
      <c r="A5" s="57" t="s">
        <v>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9"/>
    </row>
    <row r="6" spans="1:12" s="1" customFormat="1" ht="20.100000000000001" customHeight="1" thickBot="1">
      <c r="A6" s="57" t="s">
        <v>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9"/>
    </row>
    <row r="7" spans="1:12" s="1" customFormat="1" ht="15.75">
      <c r="A7" s="60" t="s">
        <v>7</v>
      </c>
      <c r="B7" s="61"/>
      <c r="C7" s="61"/>
      <c r="D7" s="61"/>
      <c r="E7" s="61"/>
      <c r="F7" s="61"/>
      <c r="G7" s="7">
        <v>1</v>
      </c>
      <c r="H7" s="7">
        <v>2</v>
      </c>
      <c r="I7" s="7">
        <v>3</v>
      </c>
      <c r="J7" s="7">
        <v>4</v>
      </c>
      <c r="K7" s="62"/>
      <c r="L7" s="63"/>
    </row>
    <row r="8" spans="1:12" s="1" customFormat="1" ht="16.5" customHeight="1">
      <c r="A8" s="66" t="s">
        <v>49</v>
      </c>
      <c r="B8" s="67"/>
      <c r="C8" s="67"/>
      <c r="D8" s="67"/>
      <c r="E8" s="67"/>
      <c r="F8" s="67"/>
      <c r="G8" s="70" t="s">
        <v>8</v>
      </c>
      <c r="H8" s="70"/>
      <c r="I8" s="70"/>
      <c r="J8" s="70"/>
      <c r="K8" s="8"/>
      <c r="L8" s="6"/>
    </row>
    <row r="9" spans="1:12" s="1" customFormat="1" ht="16.5" customHeight="1">
      <c r="A9" s="66"/>
      <c r="B9" s="67"/>
      <c r="C9" s="67"/>
      <c r="D9" s="67"/>
      <c r="E9" s="67"/>
      <c r="F9" s="67"/>
      <c r="G9" s="70" t="s">
        <v>9</v>
      </c>
      <c r="H9" s="70"/>
      <c r="I9" s="70"/>
      <c r="J9" s="70"/>
      <c r="K9" s="8"/>
      <c r="L9" s="6"/>
    </row>
    <row r="10" spans="1:12" s="1" customFormat="1" ht="18" customHeight="1">
      <c r="A10" s="66"/>
      <c r="B10" s="67"/>
      <c r="C10" s="67"/>
      <c r="D10" s="67"/>
      <c r="E10" s="67"/>
      <c r="F10" s="67"/>
      <c r="G10" s="70" t="s">
        <v>11</v>
      </c>
      <c r="H10" s="70"/>
      <c r="I10" s="70"/>
      <c r="J10" s="70"/>
      <c r="K10" s="9"/>
      <c r="L10" s="6"/>
    </row>
    <row r="11" spans="1:12" s="1" customFormat="1" ht="19.5" customHeight="1">
      <c r="A11" s="68"/>
      <c r="B11" s="69"/>
      <c r="C11" s="69"/>
      <c r="D11" s="69"/>
      <c r="E11" s="69"/>
      <c r="F11" s="69"/>
      <c r="G11" s="70" t="s">
        <v>10</v>
      </c>
      <c r="H11" s="70"/>
      <c r="I11" s="70"/>
      <c r="J11" s="70"/>
      <c r="K11" s="8"/>
      <c r="L11" s="6"/>
    </row>
    <row r="12" spans="1:12" ht="6.75" customHeight="1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</row>
    <row r="13" spans="1:12" ht="21.75" customHeight="1">
      <c r="A13" s="10">
        <v>1</v>
      </c>
      <c r="B13" s="11">
        <v>2</v>
      </c>
      <c r="C13" s="71">
        <v>3</v>
      </c>
      <c r="D13" s="71"/>
      <c r="E13" s="71"/>
      <c r="F13" s="71"/>
      <c r="G13" s="71">
        <v>4</v>
      </c>
      <c r="H13" s="71"/>
      <c r="I13" s="72">
        <v>5</v>
      </c>
      <c r="J13" s="73"/>
      <c r="K13" s="73"/>
      <c r="L13" s="74"/>
    </row>
    <row r="14" spans="1:12" ht="38.25">
      <c r="A14" s="82" t="s">
        <v>12</v>
      </c>
      <c r="B14" s="12" t="s">
        <v>15</v>
      </c>
      <c r="C14" s="88" t="s">
        <v>16</v>
      </c>
      <c r="D14" s="89"/>
      <c r="E14" s="89"/>
      <c r="F14" s="90"/>
      <c r="G14" s="84"/>
      <c r="H14" s="85"/>
      <c r="I14" s="64" t="s">
        <v>17</v>
      </c>
      <c r="J14" s="75"/>
      <c r="K14" s="75"/>
      <c r="L14" s="76"/>
    </row>
    <row r="15" spans="1:12" ht="21.75" customHeight="1">
      <c r="A15" s="83"/>
      <c r="B15" s="13"/>
      <c r="C15" s="77"/>
      <c r="D15" s="77"/>
      <c r="E15" s="77"/>
      <c r="F15" s="77"/>
      <c r="G15" s="86"/>
      <c r="H15" s="87"/>
      <c r="I15" s="78">
        <f>B15*C15</f>
        <v>0</v>
      </c>
      <c r="J15" s="79"/>
      <c r="K15" s="79"/>
      <c r="L15" s="80"/>
    </row>
    <row r="16" spans="1:12" ht="41.25" customHeight="1">
      <c r="A16" s="82" t="s">
        <v>13</v>
      </c>
      <c r="B16" s="12" t="s">
        <v>19</v>
      </c>
      <c r="C16" s="88" t="s">
        <v>20</v>
      </c>
      <c r="D16" s="89"/>
      <c r="E16" s="89"/>
      <c r="F16" s="90"/>
      <c r="G16" s="91" t="s">
        <v>14</v>
      </c>
      <c r="H16" s="92"/>
      <c r="I16" s="64" t="s">
        <v>18</v>
      </c>
      <c r="J16" s="75"/>
      <c r="K16" s="75"/>
      <c r="L16" s="76"/>
    </row>
    <row r="17" spans="1:12" ht="21.75" customHeight="1">
      <c r="A17" s="83"/>
      <c r="B17" s="13"/>
      <c r="C17" s="77"/>
      <c r="D17" s="77"/>
      <c r="E17" s="77"/>
      <c r="F17" s="77"/>
      <c r="G17" s="77"/>
      <c r="H17" s="77"/>
      <c r="I17" s="78">
        <f>B17*C17*G17</f>
        <v>0</v>
      </c>
      <c r="J17" s="79"/>
      <c r="K17" s="79"/>
      <c r="L17" s="80"/>
    </row>
    <row r="18" spans="1:12" ht="16.5" customHeight="1">
      <c r="A18" s="81" t="s">
        <v>21</v>
      </c>
      <c r="B18" s="75"/>
      <c r="C18" s="75"/>
      <c r="D18" s="75"/>
      <c r="E18" s="75"/>
      <c r="F18" s="75"/>
      <c r="G18" s="75"/>
      <c r="H18" s="65"/>
      <c r="I18" s="78">
        <f>I15-I17</f>
        <v>0</v>
      </c>
      <c r="J18" s="79"/>
      <c r="K18" s="79"/>
      <c r="L18" s="80"/>
    </row>
    <row r="19" spans="1:12" ht="17.25" customHeight="1">
      <c r="A19" s="81" t="s">
        <v>22</v>
      </c>
      <c r="B19" s="75"/>
      <c r="C19" s="75"/>
      <c r="D19" s="75"/>
      <c r="E19" s="75"/>
      <c r="F19" s="65"/>
      <c r="G19" s="64">
        <v>0.45</v>
      </c>
      <c r="H19" s="65"/>
      <c r="I19" s="78">
        <f>I18*G19</f>
        <v>0</v>
      </c>
      <c r="J19" s="79"/>
      <c r="K19" s="79"/>
      <c r="L19" s="80"/>
    </row>
    <row r="20" spans="1:12" ht="8.25" customHeight="1" thickBot="1">
      <c r="A20" s="14"/>
      <c r="B20" s="17"/>
      <c r="C20" s="17"/>
      <c r="D20" s="17"/>
      <c r="E20" s="17"/>
      <c r="F20" s="17"/>
      <c r="G20" s="17"/>
      <c r="H20" s="17"/>
      <c r="I20" s="15"/>
      <c r="J20" s="15"/>
      <c r="K20" s="15"/>
      <c r="L20" s="16"/>
    </row>
    <row r="21" spans="1:12" ht="21.75" customHeight="1" thickTop="1">
      <c r="A21" s="40" t="s">
        <v>23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2"/>
    </row>
    <row r="22" spans="1:12" ht="39" customHeight="1">
      <c r="A22" s="93" t="s">
        <v>24</v>
      </c>
      <c r="B22" s="96" t="s">
        <v>25</v>
      </c>
      <c r="C22" s="97"/>
      <c r="D22" s="98"/>
      <c r="E22" s="105" t="s">
        <v>26</v>
      </c>
      <c r="F22" s="106"/>
      <c r="G22" s="106"/>
      <c r="H22" s="106"/>
      <c r="I22" s="106"/>
      <c r="J22" s="106"/>
      <c r="K22" s="106"/>
      <c r="L22" s="107"/>
    </row>
    <row r="23" spans="1:12" ht="21.75" customHeight="1">
      <c r="A23" s="94"/>
      <c r="B23" s="99"/>
      <c r="C23" s="100"/>
      <c r="D23" s="101"/>
      <c r="E23" s="108" t="s">
        <v>27</v>
      </c>
      <c r="F23" s="109"/>
      <c r="G23" s="109"/>
      <c r="H23" s="109"/>
      <c r="I23" s="109"/>
      <c r="J23" s="109"/>
      <c r="K23" s="110"/>
      <c r="L23" s="22"/>
    </row>
    <row r="24" spans="1:12" ht="19.5" customHeight="1">
      <c r="A24" s="94"/>
      <c r="B24" s="99"/>
      <c r="C24" s="100"/>
      <c r="D24" s="101"/>
      <c r="E24" s="111" t="s">
        <v>28</v>
      </c>
      <c r="F24" s="112"/>
      <c r="G24" s="112"/>
      <c r="H24" s="112"/>
      <c r="I24" s="112"/>
      <c r="J24" s="112"/>
      <c r="K24" s="113"/>
      <c r="L24" s="18">
        <v>1.5</v>
      </c>
    </row>
    <row r="25" spans="1:12" ht="24.75" customHeight="1">
      <c r="A25" s="94"/>
      <c r="B25" s="99"/>
      <c r="C25" s="100"/>
      <c r="D25" s="101"/>
      <c r="E25" s="105" t="s">
        <v>29</v>
      </c>
      <c r="F25" s="106"/>
      <c r="G25" s="106"/>
      <c r="H25" s="106"/>
      <c r="I25" s="106"/>
      <c r="J25" s="106"/>
      <c r="K25" s="114"/>
      <c r="L25" s="19">
        <v>1</v>
      </c>
    </row>
    <row r="26" spans="1:12" ht="27.75" customHeight="1">
      <c r="A26" s="94"/>
      <c r="B26" s="99"/>
      <c r="C26" s="100"/>
      <c r="D26" s="101"/>
      <c r="E26" s="105" t="s">
        <v>30</v>
      </c>
      <c r="F26" s="106"/>
      <c r="G26" s="106"/>
      <c r="H26" s="106"/>
      <c r="I26" s="106"/>
      <c r="J26" s="106"/>
      <c r="K26" s="114"/>
      <c r="L26" s="19">
        <v>0.9</v>
      </c>
    </row>
    <row r="27" spans="1:12" ht="17.25" customHeight="1">
      <c r="A27" s="95"/>
      <c r="B27" s="102"/>
      <c r="C27" s="103"/>
      <c r="D27" s="104"/>
      <c r="E27" s="105" t="s">
        <v>31</v>
      </c>
      <c r="F27" s="106"/>
      <c r="G27" s="106"/>
      <c r="H27" s="106"/>
      <c r="I27" s="106"/>
      <c r="J27" s="106"/>
      <c r="K27" s="114"/>
      <c r="L27" s="19">
        <v>0.8</v>
      </c>
    </row>
    <row r="28" spans="1:12" ht="18" customHeight="1" thickBot="1">
      <c r="A28" s="115" t="s">
        <v>32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7"/>
    </row>
    <row r="29" spans="1:12" ht="19.5" customHeight="1" thickTop="1">
      <c r="A29" s="40" t="s">
        <v>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2"/>
    </row>
    <row r="30" spans="1:12" ht="31.5" customHeight="1">
      <c r="A30" s="93" t="s">
        <v>34</v>
      </c>
      <c r="B30" s="118" t="s">
        <v>35</v>
      </c>
      <c r="C30" s="119"/>
      <c r="D30" s="120"/>
      <c r="E30" s="105" t="s">
        <v>36</v>
      </c>
      <c r="F30" s="106"/>
      <c r="G30" s="106"/>
      <c r="H30" s="106"/>
      <c r="I30" s="106"/>
      <c r="J30" s="106"/>
      <c r="K30" s="106"/>
      <c r="L30" s="107"/>
    </row>
    <row r="31" spans="1:12" ht="24" customHeight="1">
      <c r="A31" s="94"/>
      <c r="B31" s="121"/>
      <c r="C31" s="122"/>
      <c r="D31" s="123"/>
      <c r="E31" s="105" t="s">
        <v>37</v>
      </c>
      <c r="F31" s="106"/>
      <c r="G31" s="106"/>
      <c r="H31" s="106"/>
      <c r="I31" s="106"/>
      <c r="J31" s="106"/>
      <c r="K31" s="114"/>
      <c r="L31" s="22">
        <v>1</v>
      </c>
    </row>
    <row r="32" spans="1:12" ht="24" customHeight="1">
      <c r="A32" s="94"/>
      <c r="B32" s="121"/>
      <c r="C32" s="122"/>
      <c r="D32" s="123"/>
      <c r="E32" s="111" t="s">
        <v>38</v>
      </c>
      <c r="F32" s="112"/>
      <c r="G32" s="112"/>
      <c r="H32" s="112"/>
      <c r="I32" s="112"/>
      <c r="J32" s="112"/>
      <c r="K32" s="113"/>
      <c r="L32" s="18">
        <v>0.8</v>
      </c>
    </row>
    <row r="33" spans="1:12" ht="24" customHeight="1">
      <c r="A33" s="94"/>
      <c r="B33" s="121"/>
      <c r="C33" s="122"/>
      <c r="D33" s="123"/>
      <c r="E33" s="105" t="s">
        <v>39</v>
      </c>
      <c r="F33" s="106"/>
      <c r="G33" s="106"/>
      <c r="H33" s="106"/>
      <c r="I33" s="106"/>
      <c r="J33" s="106"/>
      <c r="K33" s="114"/>
      <c r="L33" s="19">
        <v>0.7</v>
      </c>
    </row>
    <row r="34" spans="1:12" ht="25.5" customHeight="1">
      <c r="A34" s="95"/>
      <c r="B34" s="124"/>
      <c r="C34" s="125"/>
      <c r="D34" s="126"/>
      <c r="E34" s="105" t="s">
        <v>40</v>
      </c>
      <c r="F34" s="106"/>
      <c r="G34" s="106"/>
      <c r="H34" s="106"/>
      <c r="I34" s="106"/>
      <c r="J34" s="106"/>
      <c r="K34" s="114"/>
      <c r="L34" s="19">
        <v>0.6</v>
      </c>
    </row>
    <row r="35" spans="1:12" ht="8.25" customHeight="1" thickBot="1">
      <c r="A35" s="23"/>
      <c r="B35" s="24"/>
      <c r="C35" s="24"/>
      <c r="D35" s="24"/>
      <c r="E35" s="21"/>
      <c r="F35" s="21"/>
      <c r="G35" s="21"/>
      <c r="H35" s="21"/>
      <c r="I35" s="21"/>
      <c r="J35" s="21"/>
      <c r="K35" s="21"/>
      <c r="L35" s="19"/>
    </row>
    <row r="36" spans="1:12" ht="25.5" customHeight="1" thickTop="1">
      <c r="A36" s="40" t="s">
        <v>41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2"/>
    </row>
    <row r="37" spans="1:12" ht="19.5" customHeight="1">
      <c r="A37" s="35" t="s">
        <v>42</v>
      </c>
      <c r="B37" s="136"/>
      <c r="C37" s="137"/>
      <c r="D37" s="137"/>
      <c r="E37" s="137"/>
      <c r="F37" s="137"/>
      <c r="G37" s="137"/>
      <c r="H37" s="137"/>
      <c r="I37" s="137"/>
      <c r="J37" s="137"/>
      <c r="K37" s="138"/>
      <c r="L37" s="37" t="s">
        <v>44</v>
      </c>
    </row>
    <row r="38" spans="1:12" ht="15">
      <c r="A38" s="36">
        <v>1</v>
      </c>
      <c r="B38" s="133" t="s">
        <v>45</v>
      </c>
      <c r="C38" s="134"/>
      <c r="D38" s="134"/>
      <c r="E38" s="134"/>
      <c r="F38" s="134"/>
      <c r="G38" s="134"/>
      <c r="H38" s="134"/>
      <c r="I38" s="134"/>
      <c r="J38" s="134"/>
      <c r="K38" s="135"/>
      <c r="L38" s="22">
        <v>0.8</v>
      </c>
    </row>
    <row r="39" spans="1:12" ht="15">
      <c r="A39" s="36">
        <v>2</v>
      </c>
      <c r="B39" s="130" t="s">
        <v>46</v>
      </c>
      <c r="C39" s="131"/>
      <c r="D39" s="131"/>
      <c r="E39" s="131"/>
      <c r="F39" s="131"/>
      <c r="G39" s="131"/>
      <c r="H39" s="131"/>
      <c r="I39" s="131"/>
      <c r="J39" s="131"/>
      <c r="K39" s="132"/>
      <c r="L39" s="22">
        <v>0.85</v>
      </c>
    </row>
    <row r="40" spans="1:12" ht="32.25" customHeight="1">
      <c r="A40" s="20">
        <v>3</v>
      </c>
      <c r="B40" s="130" t="s">
        <v>47</v>
      </c>
      <c r="C40" s="131"/>
      <c r="D40" s="131"/>
      <c r="E40" s="131"/>
      <c r="F40" s="131"/>
      <c r="G40" s="131"/>
      <c r="H40" s="131"/>
      <c r="I40" s="131"/>
      <c r="J40" s="131"/>
      <c r="K40" s="132"/>
      <c r="L40" s="22">
        <v>0.9</v>
      </c>
    </row>
    <row r="41" spans="1:12" ht="14.25">
      <c r="A41" s="20">
        <v>4</v>
      </c>
      <c r="B41" s="130" t="s">
        <v>48</v>
      </c>
      <c r="C41" s="131"/>
      <c r="D41" s="131"/>
      <c r="E41" s="131"/>
      <c r="F41" s="131"/>
      <c r="G41" s="131"/>
      <c r="H41" s="131"/>
      <c r="I41" s="131"/>
      <c r="J41" s="131"/>
      <c r="K41" s="132"/>
      <c r="L41" s="22">
        <v>0.95</v>
      </c>
    </row>
    <row r="42" spans="1:12" ht="16.5" customHeight="1">
      <c r="A42" s="144" t="s">
        <v>43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6"/>
    </row>
    <row r="43" spans="1:12" ht="13.5" thickBot="1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7"/>
    </row>
    <row r="44" spans="1:12" ht="15.75" thickBot="1">
      <c r="A44" s="5" t="s">
        <v>2</v>
      </c>
      <c r="B44" s="38">
        <f>I19</f>
        <v>0</v>
      </c>
      <c r="C44" s="39" t="s">
        <v>0</v>
      </c>
      <c r="D44" s="28" t="s">
        <v>24</v>
      </c>
      <c r="E44" s="142"/>
      <c r="F44" s="143"/>
      <c r="G44" s="39" t="s">
        <v>0</v>
      </c>
      <c r="H44" s="28" t="s">
        <v>34</v>
      </c>
      <c r="I44" s="43"/>
      <c r="J44" s="44"/>
      <c r="K44" s="45"/>
      <c r="L44" s="29"/>
    </row>
    <row r="45" spans="1:12" ht="5.0999999999999996" customHeight="1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29"/>
    </row>
    <row r="46" spans="1:12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29"/>
    </row>
    <row r="47" spans="1:12" ht="5.0999999999999996" customHeight="1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29"/>
    </row>
    <row r="48" spans="1:12" ht="15.75">
      <c r="A48" s="139" t="s">
        <v>50</v>
      </c>
      <c r="B48" s="140"/>
      <c r="C48" s="140"/>
      <c r="D48" s="140"/>
      <c r="E48" s="140"/>
      <c r="F48" s="140"/>
      <c r="G48" s="140"/>
      <c r="H48" s="141"/>
      <c r="I48" s="127">
        <f>B44*E44*I44</f>
        <v>0</v>
      </c>
      <c r="J48" s="128"/>
      <c r="K48" s="128"/>
      <c r="L48" s="129"/>
    </row>
    <row r="49" spans="1:12" ht="5.0999999999999996" customHeight="1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29"/>
    </row>
    <row r="50" spans="1:12" ht="18" customHeight="1">
      <c r="A50" s="46" t="s">
        <v>1</v>
      </c>
      <c r="B50" s="47"/>
      <c r="C50" s="47"/>
      <c r="D50" s="47"/>
      <c r="E50" s="47"/>
      <c r="F50" s="47"/>
      <c r="G50" s="47"/>
      <c r="H50" s="31"/>
      <c r="I50" s="31"/>
      <c r="J50" s="31"/>
      <c r="K50" s="31"/>
      <c r="L50" s="29"/>
    </row>
    <row r="51" spans="1:12" ht="13.5" thickBot="1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4"/>
    </row>
    <row r="52" spans="1:12" ht="5.0999999999999996" customHeight="1" thickTop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5.0999999999999996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5.0999999999999996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5.0999999999999996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2:1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2:1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</sheetData>
  <mergeCells count="65">
    <mergeCell ref="A36:L36"/>
    <mergeCell ref="I48:L48"/>
    <mergeCell ref="B39:K39"/>
    <mergeCell ref="B38:K38"/>
    <mergeCell ref="B37:K37"/>
    <mergeCell ref="B40:K40"/>
    <mergeCell ref="B41:K41"/>
    <mergeCell ref="A48:H48"/>
    <mergeCell ref="E44:F44"/>
    <mergeCell ref="A42:L42"/>
    <mergeCell ref="A28:L28"/>
    <mergeCell ref="A29:L29"/>
    <mergeCell ref="A30:A34"/>
    <mergeCell ref="B30:D34"/>
    <mergeCell ref="E30:L30"/>
    <mergeCell ref="E31:K31"/>
    <mergeCell ref="E32:K32"/>
    <mergeCell ref="E33:K33"/>
    <mergeCell ref="E34:K34"/>
    <mergeCell ref="A22:A27"/>
    <mergeCell ref="B22:D27"/>
    <mergeCell ref="E22:L22"/>
    <mergeCell ref="E23:K23"/>
    <mergeCell ref="E24:K24"/>
    <mergeCell ref="E26:K26"/>
    <mergeCell ref="E25:K25"/>
    <mergeCell ref="E27:K27"/>
    <mergeCell ref="I19:L19"/>
    <mergeCell ref="A19:F19"/>
    <mergeCell ref="A14:A15"/>
    <mergeCell ref="G14:H15"/>
    <mergeCell ref="A16:A17"/>
    <mergeCell ref="C16:F16"/>
    <mergeCell ref="I16:L16"/>
    <mergeCell ref="C17:F17"/>
    <mergeCell ref="I17:L17"/>
    <mergeCell ref="G16:H16"/>
    <mergeCell ref="G17:H17"/>
    <mergeCell ref="C14:F14"/>
    <mergeCell ref="I14:L14"/>
    <mergeCell ref="C15:F15"/>
    <mergeCell ref="I15:L15"/>
    <mergeCell ref="I18:L18"/>
    <mergeCell ref="A18:H18"/>
    <mergeCell ref="G10:J10"/>
    <mergeCell ref="G11:J11"/>
    <mergeCell ref="C13:F13"/>
    <mergeCell ref="G13:H13"/>
    <mergeCell ref="I13:L13"/>
    <mergeCell ref="A1:L1"/>
    <mergeCell ref="I44:K44"/>
    <mergeCell ref="A50:G50"/>
    <mergeCell ref="A2:L2"/>
    <mergeCell ref="A3:L3"/>
    <mergeCell ref="A4:L4"/>
    <mergeCell ref="A12:L12"/>
    <mergeCell ref="A5:L5"/>
    <mergeCell ref="A6:L6"/>
    <mergeCell ref="A7:F7"/>
    <mergeCell ref="K7:L7"/>
    <mergeCell ref="G19:H19"/>
    <mergeCell ref="A21:L21"/>
    <mergeCell ref="A8:F11"/>
    <mergeCell ref="G8:J8"/>
    <mergeCell ref="G9:J9"/>
  </mergeCells>
  <phoneticPr fontId="4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DAVANTI</vt:lpstr>
    </vt:vector>
  </TitlesOfParts>
  <Company>COMUNE DI SCANDICCI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SCANDICCI</dc:creator>
  <cp:lastModifiedBy>Utente Windows</cp:lastModifiedBy>
  <cp:lastPrinted>2025-11-19T07:51:04Z</cp:lastPrinted>
  <dcterms:created xsi:type="dcterms:W3CDTF">2000-04-13T14:53:15Z</dcterms:created>
  <dcterms:modified xsi:type="dcterms:W3CDTF">2025-11-19T07:52:22Z</dcterms:modified>
</cp:coreProperties>
</file>